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<sst xmlns="http://schemas.openxmlformats.org/spreadsheetml/2006/main" count="287" uniqueCount="157">
  <si>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</si>
  <si>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</si>
  <si>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</si>
  <si>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</si>
  <si>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</si>
  <si>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</si>
  <si>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</si>
  <si>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</si>
  <si>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</si>
  <si>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</si>
  <si>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</si>
  <si>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</si>
  <si>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</si>
  <si>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</si>
  <si>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</si>
  <si>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</si>
  <si>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</si>
  <si>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</si>
  <si>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</si>
  <si>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</si>
  <si>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</si>
  <si>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</si>
  <si>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</si>
  <si>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</si>
  <si>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</si>
  <si>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</si>
  <si>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</si>
  <si>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</si>
  <si>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t>11-2</t>
  </si>
  <si>
    <t>11-3</t>
  </si>
  <si>
    <t>9-7</t>
  </si>
  <si>
    <t>8-6</t>
  </si>
  <si>
    <t>8-7</t>
  </si>
  <si>
    <t>8-8</t>
  </si>
  <si>
    <t>8-9</t>
  </si>
  <si>
    <t>8-10</t>
  </si>
  <si>
    <t>8-11</t>
  </si>
  <si>
    <t>9-8</t>
  </si>
  <si>
    <t>9-9</t>
  </si>
  <si>
    <t>9-10</t>
  </si>
  <si>
    <t>9-11</t>
  </si>
  <si>
    <r>
      <rPr>
        <b/>
        <u val="single"/>
        <sz val="12"/>
        <rFont val="Courier New"/>
        <family val="3"/>
      </rPr>
      <t xml:space="preserve">«29» ноября </t>
    </r>
    <r>
      <rPr>
        <b/>
        <sz val="12"/>
        <rFont val="Courier New"/>
        <family val="3"/>
      </rPr>
      <t>2020года                     П Р О Т О К О Л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</si>
  <si>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химии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</si>
  <si>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химии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</si>
  <si>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химии</t>
    </r>
    <r>
      <rPr>
        <b/>
        <sz val="12"/>
        <rFont val="Courier New"/>
        <family val="3"/>
      </rPr>
      <t xml:space="preserve"> класс 9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</si>
  <si>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химии</t>
    </r>
    <r>
      <rPr>
        <b/>
        <sz val="12"/>
        <rFont val="Courier New"/>
        <family val="3"/>
      </rPr>
      <t xml:space="preserve"> класс 8</t>
    </r>
  </si>
  <si>
    <t>8-12</t>
  </si>
  <si>
    <t>Базанов</t>
  </si>
  <si>
    <t>Константин</t>
  </si>
  <si>
    <t>Бородин</t>
  </si>
  <si>
    <t>Марк</t>
  </si>
  <si>
    <t>Бурагаева</t>
  </si>
  <si>
    <t>Алина</t>
  </si>
  <si>
    <t>Гончаров</t>
  </si>
  <si>
    <t>Ермакова</t>
  </si>
  <si>
    <t>Ульяна</t>
  </si>
  <si>
    <t>Ильин</t>
  </si>
  <si>
    <t>Дмитрий</t>
  </si>
  <si>
    <t>Обыденко</t>
  </si>
  <si>
    <t>Александровна</t>
  </si>
  <si>
    <t xml:space="preserve">Пономарев </t>
  </si>
  <si>
    <t>Сергей</t>
  </si>
  <si>
    <t>Растоскуева</t>
  </si>
  <si>
    <t>Полина</t>
  </si>
  <si>
    <t>Андреевна</t>
  </si>
  <si>
    <t>Фролова</t>
  </si>
  <si>
    <t>Варвара</t>
  </si>
  <si>
    <t>Владимировна</t>
  </si>
  <si>
    <t>Чупраков</t>
  </si>
  <si>
    <t>Павел</t>
  </si>
  <si>
    <t>Дмитриева</t>
  </si>
  <si>
    <t>Карина</t>
  </si>
  <si>
    <t>Дубовицкий</t>
  </si>
  <si>
    <t>Есина</t>
  </si>
  <si>
    <t>Маланин</t>
  </si>
  <si>
    <t>Егор</t>
  </si>
  <si>
    <t>Романович</t>
  </si>
  <si>
    <t>Мильшин</t>
  </si>
  <si>
    <t xml:space="preserve">Никитина </t>
  </si>
  <si>
    <t>Ярослава</t>
  </si>
  <si>
    <t>Санина</t>
  </si>
  <si>
    <t>Сироджова</t>
  </si>
  <si>
    <t>Шистко</t>
  </si>
  <si>
    <t>Степан</t>
  </si>
  <si>
    <t>10-6</t>
  </si>
  <si>
    <t>10-7</t>
  </si>
  <si>
    <t>Былков</t>
  </si>
  <si>
    <t>Евгений</t>
  </si>
  <si>
    <t>Кострыкина</t>
  </si>
  <si>
    <t>Надежда</t>
  </si>
  <si>
    <t>Витальевна</t>
  </si>
  <si>
    <t>Муллаянова</t>
  </si>
  <si>
    <t>Петухова</t>
  </si>
  <si>
    <t>Анна</t>
  </si>
  <si>
    <t>Рубанова</t>
  </si>
  <si>
    <t>Дарья</t>
  </si>
  <si>
    <t>Тоденберг</t>
  </si>
  <si>
    <t>Екатерина</t>
  </si>
  <si>
    <t>Хасанов</t>
  </si>
  <si>
    <t>Руслан</t>
  </si>
  <si>
    <t>Ренатович</t>
  </si>
  <si>
    <t>Иосифова</t>
  </si>
  <si>
    <t>Подоляко</t>
  </si>
  <si>
    <t>Игнат</t>
  </si>
  <si>
    <t>Шульгина</t>
  </si>
  <si>
    <t>Кристина</t>
  </si>
  <si>
    <t>Даниленко Ольга Викторовна</t>
  </si>
  <si>
    <t xml:space="preserve">Абалакова </t>
  </si>
  <si>
    <t xml:space="preserve">Ксения </t>
  </si>
  <si>
    <t>Евгеньевна </t>
  </si>
  <si>
    <t>Александрович </t>
  </si>
  <si>
    <t>Юрьевич </t>
  </si>
  <si>
    <t>Николаевич </t>
  </si>
  <si>
    <t>Иосифова Наталья Валерьевна</t>
  </si>
  <si>
    <t>Васильевна </t>
  </si>
  <si>
    <t xml:space="preserve"> Владислав </t>
  </si>
  <si>
    <t>Александрович</t>
  </si>
  <si>
    <t> 22.02.2006</t>
  </si>
  <si>
    <t>Алексеевна </t>
  </si>
  <si>
    <t>Валерьевич </t>
  </si>
  <si>
    <t>Павлович </t>
  </si>
  <si>
    <t>Юрченко Надежда Федоровна</t>
  </si>
  <si>
    <t xml:space="preserve">Дарья </t>
  </si>
  <si>
    <t>Юрьевна </t>
  </si>
  <si>
    <t>Гудкова Маргарита Павловна</t>
  </si>
  <si>
    <t> 04.05.2005</t>
  </si>
  <si>
    <t xml:space="preserve">Роман </t>
  </si>
  <si>
    <t>Александровна </t>
  </si>
  <si>
    <t xml:space="preserve">Замира </t>
  </si>
  <si>
    <t>Махмадуллоевна </t>
  </si>
  <si>
    <t>Подосенова Екатерина Николаевна</t>
  </si>
  <si>
    <t>Викторовна </t>
  </si>
  <si>
    <t>Дмитриевич </t>
  </si>
  <si>
    <t>Павловна </t>
  </si>
  <si>
    <t xml:space="preserve">Камила </t>
  </si>
  <si>
    <t>Равильевна </t>
  </si>
  <si>
    <t>Владиславович </t>
  </si>
  <si>
    <t>Дударева Алла Викторовна</t>
  </si>
  <si>
    <t>Андреевна </t>
  </si>
  <si>
    <t>Алексеевич </t>
  </si>
  <si>
    <t>Челнокова Ирина Васильевна</t>
  </si>
  <si>
    <t>Гудкова М.П.</t>
  </si>
  <si>
    <t>Челнокова И.В.</t>
  </si>
  <si>
    <t>Даниленко О.В.</t>
  </si>
  <si>
    <t>Иосифова Н.В.</t>
  </si>
  <si>
    <t>Юрченко Н.Ф.</t>
  </si>
  <si>
    <t>Дударева А.В.</t>
  </si>
  <si>
    <t>1.5</t>
  </si>
  <si>
    <t>2.5</t>
  </si>
  <si>
    <t>3.5</t>
  </si>
  <si>
    <t>0.5</t>
  </si>
  <si>
    <t>4.5</t>
  </si>
  <si>
    <t>н</t>
  </si>
  <si>
    <t>максимальное количество   50 баллов</t>
  </si>
  <si>
    <t>Победитель</t>
  </si>
  <si>
    <t>Призер</t>
  </si>
  <si>
    <t>Валентина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</si>
</sst>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70" zoomScaleNormal="70" zoomScalePageLayoutView="0" workbookViewId="0" topLeftCell="F1">
      <selection activeCell="P10" sqref="P10:P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4.00390625" style="0" customWidth="1"/>
    <col min="14" max="14" width="12.875" style="0" customWidth="1"/>
    <col min="15" max="15" width="16.75390625" style="0" customWidth="1"/>
    <col min="16" max="16" width="37.00390625" style="0" customWidth="1"/>
  </cols>
  <sheetData>
    <row r="1" spans="1:6" ht="16.5">
      <c r="A1" s="5" t="s">
        <v>41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4" ht="15.75">
      <c r="A4" s="2"/>
      <c r="B4" s="2"/>
      <c r="C4" s="2"/>
      <c r="D4" s="2"/>
    </row>
    <row r="5" spans="1:16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153</v>
      </c>
      <c r="I5" s="20"/>
      <c r="J5" s="20"/>
      <c r="K5" s="20"/>
      <c r="L5" s="20"/>
      <c r="M5" s="20"/>
      <c r="N5" s="15" t="s">
        <v>1</v>
      </c>
      <c r="O5" s="15" t="s">
        <v>12</v>
      </c>
      <c r="P5" s="15" t="s">
        <v>11</v>
      </c>
    </row>
    <row r="6" spans="1:16" ht="18.75" customHeight="1">
      <c r="A6" s="15"/>
      <c r="B6" s="17"/>
      <c r="C6" s="17"/>
      <c r="D6" s="17"/>
      <c r="E6" s="15"/>
      <c r="F6" s="17"/>
      <c r="G6" s="15"/>
      <c r="H6" s="21"/>
      <c r="I6" s="22"/>
      <c r="J6" s="22"/>
      <c r="K6" s="22"/>
      <c r="L6" s="22"/>
      <c r="M6" s="22"/>
      <c r="N6" s="15"/>
      <c r="O6" s="15"/>
      <c r="P6" s="15"/>
    </row>
    <row r="7" spans="1:16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15"/>
      <c r="O7" s="15"/>
      <c r="P7" s="15"/>
    </row>
    <row r="8" spans="1:16" ht="16.5" customHeight="1">
      <c r="A8" s="15"/>
      <c r="B8" s="17"/>
      <c r="C8" s="17"/>
      <c r="D8" s="17"/>
      <c r="E8" s="15"/>
      <c r="F8" s="17"/>
      <c r="G8" s="15"/>
      <c r="H8" s="21"/>
      <c r="I8" s="22"/>
      <c r="J8" s="22"/>
      <c r="K8" s="22"/>
      <c r="L8" s="22"/>
      <c r="M8" s="22"/>
      <c r="N8" s="15"/>
      <c r="O8" s="15"/>
      <c r="P8" s="15"/>
    </row>
    <row r="9" spans="1:16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5"/>
      <c r="O9" s="15"/>
      <c r="P9" s="15"/>
    </row>
    <row r="10" spans="1:16" ht="15.75">
      <c r="A10" s="11" t="s">
        <v>33</v>
      </c>
      <c r="B10" s="8">
        <v>8</v>
      </c>
      <c r="C10" s="7" t="s">
        <v>58</v>
      </c>
      <c r="D10" s="7" t="s">
        <v>156</v>
      </c>
      <c r="E10" s="7" t="s">
        <v>59</v>
      </c>
      <c r="F10" s="12">
        <v>38794</v>
      </c>
      <c r="G10" s="7">
        <v>5</v>
      </c>
      <c r="H10" s="7">
        <v>6</v>
      </c>
      <c r="I10" s="7">
        <v>0</v>
      </c>
      <c r="J10" s="7">
        <v>1</v>
      </c>
      <c r="K10" s="7">
        <v>2</v>
      </c>
      <c r="L10" s="7">
        <v>6</v>
      </c>
      <c r="M10" s="7">
        <v>4</v>
      </c>
      <c r="N10" s="7">
        <f aca="true" t="shared" si="0" ref="N10:N21">SUM(H10:M10)</f>
        <v>19</v>
      </c>
      <c r="O10" s="7" t="s">
        <v>155</v>
      </c>
      <c r="P10" s="7" t="s">
        <v>106</v>
      </c>
    </row>
    <row r="11" spans="1:16" ht="15.75">
      <c r="A11" s="10" t="s">
        <v>13</v>
      </c>
      <c r="B11" s="7">
        <v>1</v>
      </c>
      <c r="C11" s="7" t="s">
        <v>107</v>
      </c>
      <c r="D11" s="7" t="s">
        <v>108</v>
      </c>
      <c r="E11" s="7" t="s">
        <v>109</v>
      </c>
      <c r="F11" s="12">
        <v>38640</v>
      </c>
      <c r="G11" s="7">
        <v>9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f t="shared" si="0"/>
        <v>7</v>
      </c>
      <c r="O11" s="7" t="s">
        <v>155</v>
      </c>
      <c r="P11" s="7" t="s">
        <v>113</v>
      </c>
    </row>
    <row r="12" spans="1:16" ht="15.75">
      <c r="A12" s="11" t="s">
        <v>34</v>
      </c>
      <c r="B12" s="7">
        <v>9</v>
      </c>
      <c r="C12" s="7" t="s">
        <v>60</v>
      </c>
      <c r="D12" s="7" t="s">
        <v>61</v>
      </c>
      <c r="E12" s="7" t="s">
        <v>119</v>
      </c>
      <c r="F12" s="12">
        <v>38793</v>
      </c>
      <c r="G12" s="7">
        <v>10</v>
      </c>
      <c r="H12" s="7">
        <v>1</v>
      </c>
      <c r="I12" s="7">
        <v>0</v>
      </c>
      <c r="J12" s="7">
        <v>4</v>
      </c>
      <c r="K12" s="7">
        <v>0</v>
      </c>
      <c r="L12" s="7">
        <v>0</v>
      </c>
      <c r="M12" s="7">
        <v>2</v>
      </c>
      <c r="N12" s="7">
        <f t="shared" si="0"/>
        <v>7</v>
      </c>
      <c r="O12" s="7" t="s">
        <v>155</v>
      </c>
      <c r="P12" s="7" t="s">
        <v>121</v>
      </c>
    </row>
    <row r="13" spans="1:16" ht="15.75">
      <c r="A13" s="11" t="s">
        <v>17</v>
      </c>
      <c r="B13" s="7">
        <v>5</v>
      </c>
      <c r="C13" s="7" t="s">
        <v>53</v>
      </c>
      <c r="D13" s="7" t="s">
        <v>115</v>
      </c>
      <c r="E13" s="7" t="s">
        <v>116</v>
      </c>
      <c r="F13" s="7" t="s">
        <v>117</v>
      </c>
      <c r="G13" s="7">
        <v>10</v>
      </c>
      <c r="H13" s="7">
        <v>3</v>
      </c>
      <c r="I13" s="7">
        <v>0</v>
      </c>
      <c r="J13" s="7">
        <v>0</v>
      </c>
      <c r="K13" s="7">
        <v>0</v>
      </c>
      <c r="L13" s="7">
        <v>0</v>
      </c>
      <c r="M13" s="7">
        <v>2</v>
      </c>
      <c r="N13" s="7">
        <f t="shared" si="0"/>
        <v>5</v>
      </c>
      <c r="O13" s="7"/>
      <c r="P13" s="7" t="s">
        <v>121</v>
      </c>
    </row>
    <row r="14" spans="1:16" ht="15.75">
      <c r="A14" s="10" t="s">
        <v>14</v>
      </c>
      <c r="B14" s="8">
        <v>2</v>
      </c>
      <c r="C14" s="7" t="s">
        <v>47</v>
      </c>
      <c r="D14" s="7" t="s">
        <v>48</v>
      </c>
      <c r="E14" s="7" t="s">
        <v>110</v>
      </c>
      <c r="F14" s="12">
        <v>38757</v>
      </c>
      <c r="G14" s="7">
        <v>9</v>
      </c>
      <c r="H14" s="7" t="s">
        <v>147</v>
      </c>
      <c r="I14" s="7">
        <v>0</v>
      </c>
      <c r="J14" s="7">
        <v>0</v>
      </c>
      <c r="K14" s="7">
        <v>0</v>
      </c>
      <c r="L14" s="7">
        <v>0</v>
      </c>
      <c r="M14" s="7">
        <v>4</v>
      </c>
      <c r="N14" s="7">
        <f t="shared" si="0"/>
        <v>4</v>
      </c>
      <c r="O14" s="7"/>
      <c r="P14" s="7" t="s">
        <v>113</v>
      </c>
    </row>
    <row r="15" spans="1:16" ht="15.75">
      <c r="A15" s="11" t="s">
        <v>15</v>
      </c>
      <c r="B15" s="7">
        <v>3</v>
      </c>
      <c r="C15" s="7" t="s">
        <v>49</v>
      </c>
      <c r="D15" s="7" t="s">
        <v>50</v>
      </c>
      <c r="E15" s="7" t="s">
        <v>111</v>
      </c>
      <c r="F15" s="12">
        <v>38867</v>
      </c>
      <c r="G15" s="7">
        <v>9</v>
      </c>
      <c r="H15" s="7" t="s">
        <v>148</v>
      </c>
      <c r="I15" s="7">
        <v>0</v>
      </c>
      <c r="J15" s="7">
        <v>0</v>
      </c>
      <c r="K15" s="7">
        <v>0</v>
      </c>
      <c r="L15" s="7">
        <v>3</v>
      </c>
      <c r="M15" s="7">
        <v>0</v>
      </c>
      <c r="N15" s="7">
        <f t="shared" si="0"/>
        <v>3</v>
      </c>
      <c r="O15" s="7"/>
      <c r="P15" s="7" t="s">
        <v>113</v>
      </c>
    </row>
    <row r="16" spans="1:16" ht="15.75">
      <c r="A16" s="10" t="s">
        <v>46</v>
      </c>
      <c r="B16" s="8">
        <v>12</v>
      </c>
      <c r="C16" s="7" t="s">
        <v>68</v>
      </c>
      <c r="D16" s="7" t="s">
        <v>69</v>
      </c>
      <c r="E16" s="7" t="s">
        <v>120</v>
      </c>
      <c r="F16" s="12">
        <v>38821</v>
      </c>
      <c r="G16" s="7">
        <v>10</v>
      </c>
      <c r="H16" s="7" t="s">
        <v>150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>
        <f t="shared" si="0"/>
        <v>2</v>
      </c>
      <c r="O16" s="7"/>
      <c r="P16" s="7" t="s">
        <v>121</v>
      </c>
    </row>
    <row r="17" spans="1:16" ht="15.75">
      <c r="A17" s="11" t="s">
        <v>16</v>
      </c>
      <c r="B17" s="8">
        <v>4</v>
      </c>
      <c r="C17" s="7" t="s">
        <v>51</v>
      </c>
      <c r="D17" s="7" t="s">
        <v>52</v>
      </c>
      <c r="E17" s="7" t="s">
        <v>114</v>
      </c>
      <c r="F17" s="12">
        <v>38820</v>
      </c>
      <c r="G17" s="7">
        <v>10</v>
      </c>
      <c r="H17" s="7" t="s">
        <v>149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0"/>
        <v>0</v>
      </c>
      <c r="O17" s="7"/>
      <c r="P17" s="7" t="s">
        <v>121</v>
      </c>
    </row>
    <row r="18" spans="1:16" ht="15.75">
      <c r="A18" s="10" t="s">
        <v>31</v>
      </c>
      <c r="B18" s="8">
        <v>6</v>
      </c>
      <c r="C18" s="7" t="s">
        <v>54</v>
      </c>
      <c r="D18" s="7" t="s">
        <v>55</v>
      </c>
      <c r="E18" s="7" t="s">
        <v>118</v>
      </c>
      <c r="F18" s="12">
        <v>38835</v>
      </c>
      <c r="G18" s="7">
        <v>10</v>
      </c>
      <c r="H18" s="7" t="s">
        <v>150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0"/>
        <v>0</v>
      </c>
      <c r="O18" s="7"/>
      <c r="P18" s="7" t="s">
        <v>121</v>
      </c>
    </row>
    <row r="19" spans="1:16" ht="15.75">
      <c r="A19" s="10" t="s">
        <v>32</v>
      </c>
      <c r="B19" s="7">
        <v>7</v>
      </c>
      <c r="C19" s="7" t="s">
        <v>56</v>
      </c>
      <c r="D19" s="7" t="s">
        <v>57</v>
      </c>
      <c r="E19" s="7" t="s">
        <v>112</v>
      </c>
      <c r="F19" s="12">
        <v>38629</v>
      </c>
      <c r="G19" s="7">
        <v>9</v>
      </c>
      <c r="H19" s="7" t="s">
        <v>151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0"/>
        <v>0</v>
      </c>
      <c r="O19" s="7"/>
      <c r="P19" s="7" t="s">
        <v>113</v>
      </c>
    </row>
    <row r="20" spans="1:16" ht="15.75">
      <c r="A20" s="11" t="s">
        <v>35</v>
      </c>
      <c r="B20" s="8">
        <v>10</v>
      </c>
      <c r="C20" s="7" t="s">
        <v>62</v>
      </c>
      <c r="D20" s="7" t="s">
        <v>63</v>
      </c>
      <c r="E20" s="7" t="s">
        <v>64</v>
      </c>
      <c r="F20" s="12">
        <v>38794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0"/>
        <v>0</v>
      </c>
      <c r="O20" s="7"/>
      <c r="P20" s="7" t="s">
        <v>106</v>
      </c>
    </row>
    <row r="21" spans="1:16" ht="15.75">
      <c r="A21" s="10" t="s">
        <v>36</v>
      </c>
      <c r="B21" s="7">
        <v>11</v>
      </c>
      <c r="C21" s="7" t="s">
        <v>65</v>
      </c>
      <c r="D21" s="7" t="s">
        <v>66</v>
      </c>
      <c r="E21" s="7" t="s">
        <v>67</v>
      </c>
      <c r="F21" s="12">
        <v>38724</v>
      </c>
      <c r="G21" s="7">
        <v>5</v>
      </c>
      <c r="H21" s="7" t="s">
        <v>149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0"/>
        <v>0</v>
      </c>
      <c r="O21" s="7"/>
      <c r="P21" s="7" t="s">
        <v>106</v>
      </c>
    </row>
    <row r="23" spans="5:6" ht="12.75">
      <c r="E23" s="4" t="s">
        <v>4</v>
      </c>
      <c r="F23" s="4" t="s">
        <v>146</v>
      </c>
    </row>
    <row r="24" spans="5:6" ht="12.75">
      <c r="E24" s="4"/>
      <c r="F24" s="4"/>
    </row>
    <row r="25" spans="5:6" ht="12.75">
      <c r="E25" s="4" t="s">
        <v>5</v>
      </c>
      <c r="F25" s="13" t="s">
        <v>141</v>
      </c>
    </row>
    <row r="26" ht="12.75">
      <c r="F26" t="s">
        <v>142</v>
      </c>
    </row>
    <row r="27" ht="12.75">
      <c r="F27" t="s">
        <v>143</v>
      </c>
    </row>
    <row r="28" ht="12.75">
      <c r="F28" t="s">
        <v>144</v>
      </c>
    </row>
    <row r="29" ht="12.75">
      <c r="F29" t="s">
        <v>145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0" zoomScaleNormal="70" zoomScalePageLayoutView="0" workbookViewId="0" topLeftCell="A1">
      <selection activeCell="N34" sqref="N34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5.75390625" style="0" customWidth="1"/>
    <col min="14" max="14" width="12.875" style="0" customWidth="1"/>
    <col min="15" max="15" width="16.75390625" style="0" customWidth="1"/>
    <col min="16" max="16" width="48.25390625" style="0" customWidth="1"/>
  </cols>
  <sheetData>
    <row r="1" spans="1:6" ht="16.5">
      <c r="A1" s="5" t="s">
        <v>41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14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4" ht="15.75">
      <c r="A4" s="2"/>
      <c r="B4" s="2"/>
      <c r="C4" s="2"/>
      <c r="D4" s="2"/>
    </row>
    <row r="5" spans="1:16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153</v>
      </c>
      <c r="I5" s="20"/>
      <c r="J5" s="20"/>
      <c r="K5" s="20"/>
      <c r="L5" s="20"/>
      <c r="M5" s="20"/>
      <c r="N5" s="15" t="s">
        <v>1</v>
      </c>
      <c r="O5" s="15" t="s">
        <v>12</v>
      </c>
      <c r="P5" s="15" t="s">
        <v>11</v>
      </c>
    </row>
    <row r="6" spans="1:16" ht="18.75" customHeight="1">
      <c r="A6" s="15"/>
      <c r="B6" s="17"/>
      <c r="C6" s="17"/>
      <c r="D6" s="17"/>
      <c r="E6" s="15"/>
      <c r="F6" s="17"/>
      <c r="G6" s="15"/>
      <c r="H6" s="21"/>
      <c r="I6" s="22"/>
      <c r="J6" s="22"/>
      <c r="K6" s="22"/>
      <c r="L6" s="22"/>
      <c r="M6" s="22"/>
      <c r="N6" s="15"/>
      <c r="O6" s="15"/>
      <c r="P6" s="15"/>
    </row>
    <row r="7" spans="1:16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15"/>
      <c r="O7" s="15"/>
      <c r="P7" s="15"/>
    </row>
    <row r="8" spans="1:16" ht="16.5" customHeight="1">
      <c r="A8" s="15"/>
      <c r="B8" s="17"/>
      <c r="C8" s="17"/>
      <c r="D8" s="17"/>
      <c r="E8" s="15"/>
      <c r="F8" s="17"/>
      <c r="G8" s="15"/>
      <c r="H8" s="21"/>
      <c r="I8" s="22"/>
      <c r="J8" s="22"/>
      <c r="K8" s="22"/>
      <c r="L8" s="22"/>
      <c r="M8" s="22"/>
      <c r="N8" s="15"/>
      <c r="O8" s="15"/>
      <c r="P8" s="15"/>
    </row>
    <row r="9" spans="1:16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5"/>
      <c r="O9" s="15"/>
      <c r="P9" s="15"/>
    </row>
    <row r="10" spans="1:16" ht="15.75">
      <c r="A10" s="10" t="s">
        <v>40</v>
      </c>
      <c r="B10" s="7">
        <v>11</v>
      </c>
      <c r="C10" s="7" t="s">
        <v>82</v>
      </c>
      <c r="D10" s="7" t="s">
        <v>83</v>
      </c>
      <c r="E10" s="7" t="s">
        <v>110</v>
      </c>
      <c r="F10" s="12">
        <v>38519</v>
      </c>
      <c r="G10" s="7">
        <v>10</v>
      </c>
      <c r="H10" s="7">
        <v>6</v>
      </c>
      <c r="I10" s="7">
        <v>8.5</v>
      </c>
      <c r="J10" s="7">
        <v>1.5</v>
      </c>
      <c r="K10" s="7">
        <v>1</v>
      </c>
      <c r="L10" s="7">
        <v>4</v>
      </c>
      <c r="M10" s="7">
        <v>9</v>
      </c>
      <c r="N10" s="7">
        <f aca="true" t="shared" si="0" ref="N10:N18">SUM(H10:M10)</f>
        <v>30</v>
      </c>
      <c r="O10" s="7" t="s">
        <v>154</v>
      </c>
      <c r="P10" s="7" t="s">
        <v>121</v>
      </c>
    </row>
    <row r="11" spans="1:16" ht="15.75">
      <c r="A11" s="10" t="s">
        <v>38</v>
      </c>
      <c r="B11" s="7">
        <v>9</v>
      </c>
      <c r="C11" s="7" t="s">
        <v>80</v>
      </c>
      <c r="D11" s="7" t="s">
        <v>122</v>
      </c>
      <c r="E11" s="7" t="s">
        <v>123</v>
      </c>
      <c r="F11" s="12">
        <v>38517</v>
      </c>
      <c r="G11" s="7">
        <v>2</v>
      </c>
      <c r="H11" s="7">
        <v>2</v>
      </c>
      <c r="I11" s="7">
        <v>6.5</v>
      </c>
      <c r="J11" s="7">
        <v>1.5</v>
      </c>
      <c r="K11" s="7">
        <v>0</v>
      </c>
      <c r="L11" s="7">
        <v>7</v>
      </c>
      <c r="M11" s="7">
        <v>6</v>
      </c>
      <c r="N11" s="7">
        <f t="shared" si="0"/>
        <v>23</v>
      </c>
      <c r="O11" s="7" t="s">
        <v>155</v>
      </c>
      <c r="P11" s="7" t="s">
        <v>124</v>
      </c>
    </row>
    <row r="12" spans="1:16" ht="15.75">
      <c r="A12" s="10" t="s">
        <v>18</v>
      </c>
      <c r="B12" s="7">
        <v>1</v>
      </c>
      <c r="C12" s="7" t="s">
        <v>70</v>
      </c>
      <c r="D12" s="7" t="s">
        <v>71</v>
      </c>
      <c r="E12" s="7" t="s">
        <v>131</v>
      </c>
      <c r="F12" s="12">
        <v>38468</v>
      </c>
      <c r="G12" s="7">
        <v>10</v>
      </c>
      <c r="H12" s="7">
        <v>2</v>
      </c>
      <c r="I12" s="7">
        <v>2</v>
      </c>
      <c r="J12" s="7">
        <v>1.5</v>
      </c>
      <c r="K12" s="7">
        <v>0</v>
      </c>
      <c r="L12" s="7">
        <v>0</v>
      </c>
      <c r="M12" s="7">
        <v>4</v>
      </c>
      <c r="N12" s="7">
        <f t="shared" si="0"/>
        <v>9.5</v>
      </c>
      <c r="O12" s="7"/>
      <c r="P12" s="7" t="s">
        <v>121</v>
      </c>
    </row>
    <row r="13" spans="1:16" ht="15.75">
      <c r="A13" s="11" t="s">
        <v>21</v>
      </c>
      <c r="B13" s="8">
        <v>4</v>
      </c>
      <c r="C13" s="7" t="s">
        <v>74</v>
      </c>
      <c r="D13" s="7" t="s">
        <v>75</v>
      </c>
      <c r="E13" s="7" t="s">
        <v>76</v>
      </c>
      <c r="F13" s="7" t="s">
        <v>125</v>
      </c>
      <c r="G13" s="7">
        <v>5</v>
      </c>
      <c r="H13" s="7">
        <v>0</v>
      </c>
      <c r="I13" s="7">
        <v>4</v>
      </c>
      <c r="J13" s="7">
        <v>0</v>
      </c>
      <c r="K13" s="7">
        <v>0</v>
      </c>
      <c r="L13" s="7">
        <v>0</v>
      </c>
      <c r="M13" s="7">
        <v>5</v>
      </c>
      <c r="N13" s="7">
        <f t="shared" si="0"/>
        <v>9</v>
      </c>
      <c r="O13" s="7"/>
      <c r="P13" s="7" t="s">
        <v>106</v>
      </c>
    </row>
    <row r="14" spans="1:16" ht="15.75">
      <c r="A14" s="11" t="s">
        <v>20</v>
      </c>
      <c r="B14" s="7">
        <v>3</v>
      </c>
      <c r="C14" s="7" t="s">
        <v>73</v>
      </c>
      <c r="D14" s="7" t="s">
        <v>122</v>
      </c>
      <c r="E14" s="7" t="s">
        <v>127</v>
      </c>
      <c r="F14" s="12">
        <v>38478</v>
      </c>
      <c r="G14" s="7">
        <v>7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f t="shared" si="0"/>
        <v>2</v>
      </c>
      <c r="O14" s="7"/>
      <c r="P14" s="7" t="s">
        <v>130</v>
      </c>
    </row>
    <row r="15" spans="1:16" ht="15.75">
      <c r="A15" s="11" t="s">
        <v>30</v>
      </c>
      <c r="B15" s="7">
        <v>7</v>
      </c>
      <c r="C15" s="7" t="s">
        <v>77</v>
      </c>
      <c r="D15" s="7" t="s">
        <v>48</v>
      </c>
      <c r="E15" s="7" t="s">
        <v>132</v>
      </c>
      <c r="F15" s="12">
        <v>38590</v>
      </c>
      <c r="G15" s="7">
        <v>10</v>
      </c>
      <c r="H15" s="7">
        <v>2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0"/>
        <v>2</v>
      </c>
      <c r="O15" s="7"/>
      <c r="P15" s="7" t="s">
        <v>121</v>
      </c>
    </row>
    <row r="16" spans="1:16" ht="15.75">
      <c r="A16" s="10" t="s">
        <v>37</v>
      </c>
      <c r="B16" s="8">
        <v>8</v>
      </c>
      <c r="C16" s="7" t="s">
        <v>78</v>
      </c>
      <c r="D16" s="7" t="s">
        <v>79</v>
      </c>
      <c r="E16" s="7" t="s">
        <v>133</v>
      </c>
      <c r="F16" s="12">
        <v>38482</v>
      </c>
      <c r="G16" s="7">
        <v>10</v>
      </c>
      <c r="H16" s="7">
        <v>2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t="shared" si="0"/>
        <v>2</v>
      </c>
      <c r="O16" s="7"/>
      <c r="P16" s="7" t="s">
        <v>121</v>
      </c>
    </row>
    <row r="17" spans="1:16" ht="15.75">
      <c r="A17" s="10" t="s">
        <v>19</v>
      </c>
      <c r="B17" s="8">
        <v>2</v>
      </c>
      <c r="C17" s="7" t="s">
        <v>72</v>
      </c>
      <c r="D17" s="7" t="s">
        <v>126</v>
      </c>
      <c r="E17" s="7" t="s">
        <v>110</v>
      </c>
      <c r="F17" s="12">
        <v>38400</v>
      </c>
      <c r="G17" s="7">
        <v>7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0"/>
        <v>0</v>
      </c>
      <c r="O17" s="7"/>
      <c r="P17" s="7" t="s">
        <v>130</v>
      </c>
    </row>
    <row r="18" spans="1:16" ht="15.75">
      <c r="A18" s="11" t="s">
        <v>39</v>
      </c>
      <c r="B18" s="8">
        <v>10</v>
      </c>
      <c r="C18" s="7" t="s">
        <v>81</v>
      </c>
      <c r="D18" s="7" t="s">
        <v>128</v>
      </c>
      <c r="E18" s="7" t="s">
        <v>129</v>
      </c>
      <c r="F18" s="12">
        <v>38563</v>
      </c>
      <c r="G18" s="7">
        <v>7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0"/>
        <v>0</v>
      </c>
      <c r="O18" s="7"/>
      <c r="P18" s="7" t="s">
        <v>130</v>
      </c>
    </row>
    <row r="20" spans="5:6" ht="12.75">
      <c r="E20" s="4" t="s">
        <v>4</v>
      </c>
      <c r="F20" s="4" t="s">
        <v>146</v>
      </c>
    </row>
    <row r="21" spans="5:6" ht="12.75">
      <c r="E21" s="4"/>
      <c r="F21" s="4"/>
    </row>
    <row r="22" spans="5:6" ht="12.75">
      <c r="E22" s="4" t="s">
        <v>5</v>
      </c>
      <c r="F22" s="13" t="s">
        <v>141</v>
      </c>
    </row>
    <row r="23" ht="12.75">
      <c r="F23" t="s">
        <v>142</v>
      </c>
    </row>
    <row r="24" ht="12.75">
      <c r="F24" t="s">
        <v>143</v>
      </c>
    </row>
    <row r="25" ht="12.75">
      <c r="F25" t="s">
        <v>144</v>
      </c>
    </row>
    <row r="26" ht="12.75">
      <c r="F26" t="s">
        <v>145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70" zoomScaleNormal="70" zoomScalePageLayoutView="0" workbookViewId="0" topLeftCell="F1">
      <selection activeCell="P10" sqref="P10:P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5.75390625" style="0" customWidth="1"/>
    <col min="14" max="14" width="12.875" style="0" customWidth="1"/>
    <col min="15" max="15" width="16.75390625" style="0" customWidth="1"/>
    <col min="16" max="16" width="40.25390625" style="0" customWidth="1"/>
  </cols>
  <sheetData>
    <row r="1" spans="1:6" ht="16.5">
      <c r="A1" s="5" t="s">
        <v>41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14" t="s">
        <v>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4" ht="15.75">
      <c r="A4" s="2"/>
      <c r="B4" s="2"/>
      <c r="C4" s="2"/>
      <c r="D4" s="2"/>
    </row>
    <row r="5" spans="1:16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20" t="s">
        <v>153</v>
      </c>
      <c r="I5" s="20"/>
      <c r="J5" s="20"/>
      <c r="K5" s="20"/>
      <c r="L5" s="20"/>
      <c r="M5" s="20"/>
      <c r="N5" s="15" t="s">
        <v>1</v>
      </c>
      <c r="O5" s="15" t="s">
        <v>12</v>
      </c>
      <c r="P5" s="15" t="s">
        <v>11</v>
      </c>
    </row>
    <row r="6" spans="1:16" ht="18.75" customHeight="1">
      <c r="A6" s="15"/>
      <c r="B6" s="17"/>
      <c r="C6" s="17"/>
      <c r="D6" s="17"/>
      <c r="E6" s="15"/>
      <c r="F6" s="17"/>
      <c r="G6" s="15"/>
      <c r="H6" s="22"/>
      <c r="I6" s="22"/>
      <c r="J6" s="22"/>
      <c r="K6" s="22"/>
      <c r="L6" s="22"/>
      <c r="M6" s="22"/>
      <c r="N6" s="15"/>
      <c r="O6" s="15"/>
      <c r="P6" s="15"/>
    </row>
    <row r="7" spans="1:16" ht="26.25" customHeight="1">
      <c r="A7" s="15"/>
      <c r="B7" s="17"/>
      <c r="C7" s="17"/>
      <c r="D7" s="17"/>
      <c r="E7" s="15"/>
      <c r="F7" s="17"/>
      <c r="G7" s="15"/>
      <c r="H7" s="20" t="s">
        <v>2</v>
      </c>
      <c r="I7" s="20"/>
      <c r="J7" s="20"/>
      <c r="K7" s="20"/>
      <c r="L7" s="20"/>
      <c r="M7" s="20"/>
      <c r="N7" s="15"/>
      <c r="O7" s="15"/>
      <c r="P7" s="15"/>
    </row>
    <row r="8" spans="1:16" ht="16.5" customHeight="1">
      <c r="A8" s="15"/>
      <c r="B8" s="17"/>
      <c r="C8" s="17"/>
      <c r="D8" s="17"/>
      <c r="E8" s="15"/>
      <c r="F8" s="17"/>
      <c r="G8" s="15"/>
      <c r="H8" s="22"/>
      <c r="I8" s="22"/>
      <c r="J8" s="22"/>
      <c r="K8" s="22"/>
      <c r="L8" s="22"/>
      <c r="M8" s="22"/>
      <c r="N8" s="15"/>
      <c r="O8" s="15"/>
      <c r="P8" s="15"/>
    </row>
    <row r="9" spans="1:16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5"/>
      <c r="O9" s="15"/>
      <c r="P9" s="15"/>
    </row>
    <row r="10" spans="1:16" ht="15.75">
      <c r="A10" s="9" t="s">
        <v>84</v>
      </c>
      <c r="B10" s="8">
        <v>6</v>
      </c>
      <c r="C10" s="7" t="s">
        <v>96</v>
      </c>
      <c r="D10" s="7" t="s">
        <v>97</v>
      </c>
      <c r="E10" s="7" t="s">
        <v>138</v>
      </c>
      <c r="F10" s="12">
        <v>38244</v>
      </c>
      <c r="G10" s="7">
        <v>10</v>
      </c>
      <c r="H10" s="7">
        <v>10</v>
      </c>
      <c r="I10" s="7">
        <v>7.5</v>
      </c>
      <c r="J10" s="7" t="s">
        <v>152</v>
      </c>
      <c r="K10" s="7">
        <v>0.5</v>
      </c>
      <c r="L10" s="7">
        <v>8</v>
      </c>
      <c r="M10" s="7" t="s">
        <v>152</v>
      </c>
      <c r="N10" s="7">
        <f aca="true" t="shared" si="0" ref="N10:N16">SUM(H10:M10)</f>
        <v>26</v>
      </c>
      <c r="O10" s="7" t="s">
        <v>154</v>
      </c>
      <c r="P10" s="7" t="s">
        <v>137</v>
      </c>
    </row>
    <row r="11" spans="1:16" ht="15.75">
      <c r="A11" s="9" t="s">
        <v>24</v>
      </c>
      <c r="B11" s="7">
        <v>3</v>
      </c>
      <c r="C11" s="7" t="s">
        <v>91</v>
      </c>
      <c r="D11" s="7" t="s">
        <v>134</v>
      </c>
      <c r="E11" s="7" t="s">
        <v>135</v>
      </c>
      <c r="F11" s="12">
        <v>38364</v>
      </c>
      <c r="G11" s="7">
        <v>7</v>
      </c>
      <c r="H11" s="7">
        <v>7</v>
      </c>
      <c r="I11" s="7">
        <v>0</v>
      </c>
      <c r="J11" s="7">
        <v>1</v>
      </c>
      <c r="K11" s="7" t="s">
        <v>152</v>
      </c>
      <c r="L11" s="7">
        <v>0</v>
      </c>
      <c r="M11" s="7" t="s">
        <v>152</v>
      </c>
      <c r="N11" s="7">
        <f t="shared" si="0"/>
        <v>8</v>
      </c>
      <c r="O11" s="7" t="s">
        <v>155</v>
      </c>
      <c r="P11" s="7" t="s">
        <v>130</v>
      </c>
    </row>
    <row r="12" spans="1:16" ht="15.75">
      <c r="A12" s="9" t="s">
        <v>22</v>
      </c>
      <c r="B12" s="7">
        <v>1</v>
      </c>
      <c r="C12" s="7" t="s">
        <v>86</v>
      </c>
      <c r="D12" s="7" t="s">
        <v>87</v>
      </c>
      <c r="E12" s="7" t="s">
        <v>136</v>
      </c>
      <c r="F12" s="12">
        <v>38070</v>
      </c>
      <c r="G12" s="7">
        <v>10</v>
      </c>
      <c r="H12" s="7">
        <v>6</v>
      </c>
      <c r="I12" s="7">
        <v>1.5</v>
      </c>
      <c r="J12" s="7" t="s">
        <v>152</v>
      </c>
      <c r="K12" s="7" t="s">
        <v>152</v>
      </c>
      <c r="L12" s="7" t="s">
        <v>152</v>
      </c>
      <c r="M12" s="7" t="s">
        <v>152</v>
      </c>
      <c r="N12" s="7">
        <f t="shared" si="0"/>
        <v>7.5</v>
      </c>
      <c r="O12" s="7" t="s">
        <v>155</v>
      </c>
      <c r="P12" s="7" t="s">
        <v>137</v>
      </c>
    </row>
    <row r="13" spans="1:16" ht="15.75">
      <c r="A13" s="9" t="s">
        <v>23</v>
      </c>
      <c r="B13" s="8">
        <v>2</v>
      </c>
      <c r="C13" s="7" t="s">
        <v>88</v>
      </c>
      <c r="D13" s="7" t="s">
        <v>89</v>
      </c>
      <c r="E13" s="7" t="s">
        <v>90</v>
      </c>
      <c r="F13" s="12">
        <v>38142</v>
      </c>
      <c r="G13" s="7">
        <v>5</v>
      </c>
      <c r="H13" s="7">
        <v>2</v>
      </c>
      <c r="I13" s="7">
        <v>2</v>
      </c>
      <c r="J13" s="7" t="s">
        <v>152</v>
      </c>
      <c r="K13" s="7">
        <v>0</v>
      </c>
      <c r="L13" s="7" t="s">
        <v>152</v>
      </c>
      <c r="M13" s="7" t="s">
        <v>152</v>
      </c>
      <c r="N13" s="7">
        <f t="shared" si="0"/>
        <v>4</v>
      </c>
      <c r="O13" s="7"/>
      <c r="P13" s="7" t="s">
        <v>106</v>
      </c>
    </row>
    <row r="14" spans="1:16" ht="15.75">
      <c r="A14" s="9" t="s">
        <v>26</v>
      </c>
      <c r="B14" s="7">
        <v>5</v>
      </c>
      <c r="C14" s="7" t="s">
        <v>94</v>
      </c>
      <c r="D14" s="7" t="s">
        <v>95</v>
      </c>
      <c r="E14" s="7" t="s">
        <v>123</v>
      </c>
      <c r="F14" s="12">
        <v>38140</v>
      </c>
      <c r="G14" s="7">
        <v>9</v>
      </c>
      <c r="H14" s="7">
        <v>2</v>
      </c>
      <c r="I14" s="7">
        <v>1</v>
      </c>
      <c r="J14" s="7" t="s">
        <v>152</v>
      </c>
      <c r="K14" s="7" t="s">
        <v>152</v>
      </c>
      <c r="L14" s="7" t="s">
        <v>152</v>
      </c>
      <c r="M14" s="7" t="s">
        <v>152</v>
      </c>
      <c r="N14" s="7">
        <f t="shared" si="0"/>
        <v>3</v>
      </c>
      <c r="O14" s="7"/>
      <c r="P14" s="7" t="s">
        <v>113</v>
      </c>
    </row>
    <row r="15" spans="1:16" ht="15.75">
      <c r="A15" s="9" t="s">
        <v>25</v>
      </c>
      <c r="B15" s="8">
        <v>4</v>
      </c>
      <c r="C15" s="7" t="s">
        <v>92</v>
      </c>
      <c r="D15" s="7" t="s">
        <v>93</v>
      </c>
      <c r="E15" s="7" t="s">
        <v>118</v>
      </c>
      <c r="F15" s="12">
        <v>38167</v>
      </c>
      <c r="G15" s="7">
        <v>10</v>
      </c>
      <c r="H15" s="7">
        <v>0</v>
      </c>
      <c r="I15" s="7">
        <v>2</v>
      </c>
      <c r="J15" s="7">
        <v>0</v>
      </c>
      <c r="K15" s="7" t="s">
        <v>152</v>
      </c>
      <c r="L15" s="7" t="s">
        <v>152</v>
      </c>
      <c r="M15" s="7" t="s">
        <v>152</v>
      </c>
      <c r="N15" s="7">
        <f t="shared" si="0"/>
        <v>2</v>
      </c>
      <c r="O15" s="7"/>
      <c r="P15" s="7" t="s">
        <v>137</v>
      </c>
    </row>
    <row r="16" spans="1:16" ht="15.75">
      <c r="A16" s="9" t="s">
        <v>85</v>
      </c>
      <c r="B16" s="7">
        <v>7</v>
      </c>
      <c r="C16" s="7" t="s">
        <v>98</v>
      </c>
      <c r="D16" s="7" t="s">
        <v>99</v>
      </c>
      <c r="E16" s="7" t="s">
        <v>100</v>
      </c>
      <c r="F16" s="12">
        <v>38220</v>
      </c>
      <c r="G16" s="7">
        <v>5</v>
      </c>
      <c r="H16" s="7">
        <v>0</v>
      </c>
      <c r="I16" s="7" t="s">
        <v>152</v>
      </c>
      <c r="J16" s="7">
        <v>0</v>
      </c>
      <c r="K16" s="7" t="s">
        <v>152</v>
      </c>
      <c r="L16" s="7" t="s">
        <v>152</v>
      </c>
      <c r="M16" s="7" t="s">
        <v>152</v>
      </c>
      <c r="N16" s="7">
        <f t="shared" si="0"/>
        <v>0</v>
      </c>
      <c r="O16" s="7"/>
      <c r="P16" s="7" t="s">
        <v>106</v>
      </c>
    </row>
    <row r="18" spans="5:6" ht="12.75">
      <c r="E18" s="4" t="s">
        <v>4</v>
      </c>
      <c r="F18" s="4" t="s">
        <v>146</v>
      </c>
    </row>
    <row r="19" spans="5:6" ht="12.75">
      <c r="E19" s="4"/>
      <c r="F19" s="4"/>
    </row>
    <row r="20" spans="5:6" ht="12.75">
      <c r="E20" s="4" t="s">
        <v>5</v>
      </c>
      <c r="F20" s="13" t="s">
        <v>141</v>
      </c>
    </row>
    <row r="21" ht="12.75">
      <c r="F21" t="s">
        <v>142</v>
      </c>
    </row>
    <row r="22" ht="12.75">
      <c r="F22" t="s">
        <v>143</v>
      </c>
    </row>
    <row r="23" ht="12.75">
      <c r="F23" t="s">
        <v>144</v>
      </c>
    </row>
    <row r="24" ht="12.75">
      <c r="F24" t="s">
        <v>145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="70" zoomScaleNormal="70" zoomScalePageLayoutView="0" workbookViewId="0" topLeftCell="F1">
      <selection activeCell="P10" sqref="P10:P1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5.75390625" style="0" customWidth="1"/>
    <col min="14" max="14" width="12.875" style="0" customWidth="1"/>
    <col min="15" max="15" width="16.75390625" style="0" customWidth="1"/>
    <col min="16" max="16" width="44.25390625" style="0" customWidth="1"/>
  </cols>
  <sheetData>
    <row r="1" spans="1:6" ht="16.5">
      <c r="A1" s="5" t="s">
        <v>41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4" ht="15.75">
      <c r="A4" s="2"/>
      <c r="B4" s="2"/>
      <c r="C4" s="2"/>
      <c r="D4" s="2"/>
    </row>
    <row r="5" spans="1:16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20" t="s">
        <v>153</v>
      </c>
      <c r="I5" s="20"/>
      <c r="J5" s="20"/>
      <c r="K5" s="20"/>
      <c r="L5" s="20"/>
      <c r="M5" s="20"/>
      <c r="N5" s="15" t="s">
        <v>1</v>
      </c>
      <c r="O5" s="15" t="s">
        <v>12</v>
      </c>
      <c r="P5" s="15" t="s">
        <v>11</v>
      </c>
    </row>
    <row r="6" spans="1:16" ht="18.75" customHeight="1">
      <c r="A6" s="15"/>
      <c r="B6" s="17"/>
      <c r="C6" s="17"/>
      <c r="D6" s="17"/>
      <c r="E6" s="15"/>
      <c r="F6" s="17"/>
      <c r="G6" s="15"/>
      <c r="H6" s="22"/>
      <c r="I6" s="22"/>
      <c r="J6" s="22"/>
      <c r="K6" s="22"/>
      <c r="L6" s="22"/>
      <c r="M6" s="22"/>
      <c r="N6" s="15"/>
      <c r="O6" s="15"/>
      <c r="P6" s="15"/>
    </row>
    <row r="7" spans="1:16" ht="26.25" customHeight="1">
      <c r="A7" s="15"/>
      <c r="B7" s="17"/>
      <c r="C7" s="17"/>
      <c r="D7" s="17"/>
      <c r="E7" s="15"/>
      <c r="F7" s="17"/>
      <c r="G7" s="15"/>
      <c r="H7" s="20" t="s">
        <v>2</v>
      </c>
      <c r="I7" s="20"/>
      <c r="J7" s="20"/>
      <c r="K7" s="20"/>
      <c r="L7" s="20"/>
      <c r="M7" s="20"/>
      <c r="N7" s="15"/>
      <c r="O7" s="15"/>
      <c r="P7" s="15"/>
    </row>
    <row r="8" spans="1:16" ht="16.5" customHeight="1">
      <c r="A8" s="15"/>
      <c r="B8" s="17"/>
      <c r="C8" s="17"/>
      <c r="D8" s="17"/>
      <c r="E8" s="15"/>
      <c r="F8" s="17"/>
      <c r="G8" s="15"/>
      <c r="H8" s="22"/>
      <c r="I8" s="22"/>
      <c r="J8" s="22"/>
      <c r="K8" s="22"/>
      <c r="L8" s="22"/>
      <c r="M8" s="22"/>
      <c r="N8" s="15"/>
      <c r="O8" s="15"/>
      <c r="P8" s="15"/>
    </row>
    <row r="9" spans="1:16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5"/>
      <c r="O9" s="15"/>
      <c r="P9" s="15"/>
    </row>
    <row r="10" spans="1:16" ht="15.75">
      <c r="A10" s="9" t="s">
        <v>28</v>
      </c>
      <c r="B10" s="8">
        <v>2</v>
      </c>
      <c r="C10" s="7" t="s">
        <v>102</v>
      </c>
      <c r="D10" s="7" t="s">
        <v>103</v>
      </c>
      <c r="E10" s="7" t="s">
        <v>139</v>
      </c>
      <c r="F10" s="12">
        <v>38032</v>
      </c>
      <c r="G10" s="7">
        <v>4</v>
      </c>
      <c r="H10" s="7">
        <v>7.1</v>
      </c>
      <c r="I10" s="7">
        <v>8</v>
      </c>
      <c r="J10" s="7">
        <v>5</v>
      </c>
      <c r="K10" s="7">
        <v>2</v>
      </c>
      <c r="L10" s="7">
        <v>2</v>
      </c>
      <c r="M10" s="7">
        <v>2</v>
      </c>
      <c r="N10" s="7">
        <f>SUM(H10:M10)</f>
        <v>26.1</v>
      </c>
      <c r="O10" s="7" t="s">
        <v>154</v>
      </c>
      <c r="P10" s="7" t="s">
        <v>140</v>
      </c>
    </row>
    <row r="11" spans="1:16" ht="15.75">
      <c r="A11" s="9" t="s">
        <v>27</v>
      </c>
      <c r="B11" s="7">
        <v>1</v>
      </c>
      <c r="C11" s="7" t="s">
        <v>101</v>
      </c>
      <c r="D11" s="7" t="s">
        <v>63</v>
      </c>
      <c r="E11" s="7" t="s">
        <v>118</v>
      </c>
      <c r="F11" s="12">
        <v>37666</v>
      </c>
      <c r="G11" s="7">
        <v>10</v>
      </c>
      <c r="H11" s="7">
        <v>3</v>
      </c>
      <c r="I11" s="7">
        <v>3</v>
      </c>
      <c r="J11" s="7">
        <v>6</v>
      </c>
      <c r="K11" s="7">
        <v>2</v>
      </c>
      <c r="L11" s="7">
        <v>0</v>
      </c>
      <c r="M11" s="7">
        <v>5</v>
      </c>
      <c r="N11" s="7">
        <f>SUM(H11:M11)</f>
        <v>19</v>
      </c>
      <c r="O11" s="7" t="s">
        <v>155</v>
      </c>
      <c r="P11" s="7" t="s">
        <v>137</v>
      </c>
    </row>
    <row r="12" spans="1:16" ht="15.75">
      <c r="A12" s="9" t="s">
        <v>29</v>
      </c>
      <c r="B12" s="7">
        <v>3</v>
      </c>
      <c r="C12" s="7" t="s">
        <v>104</v>
      </c>
      <c r="D12" s="7" t="s">
        <v>105</v>
      </c>
      <c r="E12" s="7" t="s">
        <v>64</v>
      </c>
      <c r="F12" s="12">
        <v>37999</v>
      </c>
      <c r="G12" s="7">
        <v>5</v>
      </c>
      <c r="H12" s="7">
        <v>0</v>
      </c>
      <c r="I12" s="7" t="s">
        <v>152</v>
      </c>
      <c r="J12" s="7">
        <v>2</v>
      </c>
      <c r="K12" s="7" t="s">
        <v>152</v>
      </c>
      <c r="L12" s="7">
        <v>0</v>
      </c>
      <c r="M12" s="7" t="s">
        <v>152</v>
      </c>
      <c r="N12" s="7">
        <f>SUM(H12:M12)</f>
        <v>2</v>
      </c>
      <c r="O12" s="7"/>
      <c r="P12" s="7" t="s">
        <v>106</v>
      </c>
    </row>
    <row r="14" spans="5:6" ht="12.75">
      <c r="E14" s="4" t="s">
        <v>4</v>
      </c>
      <c r="F14" s="4" t="s">
        <v>146</v>
      </c>
    </row>
    <row r="15" spans="5:6" ht="12.75">
      <c r="E15" s="4"/>
      <c r="F15" s="4"/>
    </row>
    <row r="16" spans="5:6" ht="12.75">
      <c r="E16" s="4" t="s">
        <v>5</v>
      </c>
      <c r="F16" s="13" t="s">
        <v>141</v>
      </c>
    </row>
    <row r="17" ht="12.75">
      <c r="F17" t="s">
        <v>142</v>
      </c>
    </row>
    <row r="18" ht="12.75">
      <c r="F18" t="s">
        <v>143</v>
      </c>
    </row>
    <row r="19" ht="12.75">
      <c r="F19" t="s">
        <v>144</v>
      </c>
    </row>
    <row r="20" ht="12.75">
      <c r="F20" t="s">
        <v>145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2020-12-07T02:12:43Z</dcterms:modified>
  <cp:category/>
  <cp:version/>
  <cp:contentType/>
  <cp:contentStatus/>
</cp:coreProperties>
</file>